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Portarias - Emendas Parlamentares - SES\2025\7 - JULHO\EMENDA38990022MAC_87.607\"/>
    </mc:Choice>
  </mc:AlternateContent>
  <xr:revisionPtr revIDLastSave="0" documentId="13_ncr:1_{042C01F5-8A45-455B-A8C1-9D58A2D7875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APA" sheetId="6" r:id="rId1"/>
    <sheet name="ORDEM BANCÁRIA" sheetId="7" r:id="rId2"/>
    <sheet name="FLUXO DE CAIXA" sheetId="8" r:id="rId3"/>
  </sheets>
  <externalReferences>
    <externalReference r:id="rId4"/>
    <externalReference r:id="rId5"/>
  </externalReferences>
  <definedNames>
    <definedName name="_2" localSheetId="0">#REF!</definedName>
    <definedName name="_2">#REF!</definedName>
    <definedName name="A" localSheetId="0">#REF!</definedName>
    <definedName name="A" localSheetId="2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0">CAPA!$A$1:$N$9</definedName>
    <definedName name="_xlnm.Print_Area" localSheetId="2">'FLUXO DE CAIXA'!$A$1:$B$17</definedName>
    <definedName name="_xlnm.Print_Area" localSheetId="1">'ORDEM BANCÁRIA'!$A$1:$K$28</definedName>
    <definedName name="B" localSheetId="0">#REF!</definedName>
    <definedName name="B" localSheetId="2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>[1]RecProprios!$E$1:$E$65536</definedName>
    <definedName name="E" localSheetId="0">#REF!</definedName>
    <definedName name="E" localSheetId="2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>[1]Tabelas!$D$1:$D$3</definedName>
    <definedName name="fppfpfpfp" localSheetId="0">#REF!</definedName>
    <definedName name="fppfpfpfp" localSheetId="2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>[1]Tabelas!$F$1:$F$13</definedName>
    <definedName name="LL" localSheetId="0">#REF!</definedName>
    <definedName name="LL" localSheetId="2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>[1]Tabelas!$A$1:$A$6</definedName>
    <definedName name="o" localSheetId="0">#REF!</definedName>
    <definedName name="o" localSheetId="2">#REF!</definedName>
    <definedName name="o">#REF!</definedName>
    <definedName name="tb" localSheetId="0">#REF!</definedName>
    <definedName name="tb" localSheetId="2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UGE">[1]Tabelas!$E$1:$E$3</definedName>
    <definedName name="z" localSheetId="0">#REF!</definedName>
    <definedName name="z" localSheetId="2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8" l="1"/>
  <c r="B9" i="8"/>
  <c r="B16" i="8" s="1"/>
</calcChain>
</file>

<file path=xl/sharedStrings.xml><?xml version="1.0" encoding="utf-8"?>
<sst xmlns="http://schemas.openxmlformats.org/spreadsheetml/2006/main" count="15" uniqueCount="13">
  <si>
    <t>Total</t>
  </si>
  <si>
    <t>-</t>
  </si>
  <si>
    <t xml:space="preserve">  </t>
  </si>
  <si>
    <t>EMENDA N° 38990022</t>
  </si>
  <si>
    <t>SECRETARIA DE ESTADO DA SAÚDE DE SÃO PAULO</t>
  </si>
  <si>
    <t>RESOLUÇÃO SS Nº 156, DE 4 DE JULHO DE 2024</t>
  </si>
  <si>
    <t xml:space="preserve"> INCREMENTO MAC - DEPUTADA ADRIANA VENTURA - ICHC</t>
  </si>
  <si>
    <t>Fluxo de Caixa Realizado</t>
  </si>
  <si>
    <t>Saldo inicial</t>
  </si>
  <si>
    <t>RECEITAS FINANCEIRAS</t>
  </si>
  <si>
    <t>Pagamentos de despesas</t>
  </si>
  <si>
    <t>Saldo Final</t>
  </si>
  <si>
    <t>JULHO/2025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</si>
</sst>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#,##0.00_ ;[Red]\-#,##0.00\ "/>
  </numFmts>
  <fonts count="3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56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164" fontId="19" fillId="0" borderId="0" applyFont="0" applyFill="0" applyBorder="0" applyAlignment="0" applyProtection="0"/>
    <xf numFmtId="0" fontId="20" fillId="0" borderId="0"/>
    <xf numFmtId="43" fontId="20" fillId="0" borderId="0" applyFont="0" applyFill="0" applyBorder="0" applyAlignment="0" applyProtection="0"/>
    <xf numFmtId="0" fontId="19" fillId="0" borderId="0"/>
    <xf numFmtId="0" fontId="20" fillId="0" borderId="0"/>
    <xf numFmtId="43" fontId="20" fillId="0" borderId="0" applyFont="0" applyFill="0" applyBorder="0" applyAlignment="0" applyProtection="0"/>
    <xf numFmtId="0" fontId="20" fillId="0" borderId="0"/>
    <xf numFmtId="0" fontId="19" fillId="0" borderId="0"/>
    <xf numFmtId="0" fontId="19" fillId="0" borderId="0"/>
    <xf numFmtId="43" fontId="19" fillId="0" borderId="0" applyFont="0" applyFill="0" applyBorder="0" applyAlignment="0" applyProtection="0"/>
    <xf numFmtId="0" fontId="19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</cellStyleXfs>
  <cellXfs count="37">
    <xf numFmtId="0" fontId="0" fillId="0" borderId="0" xfId="0"/>
    <xf numFmtId="0" fontId="19" fillId="0" borderId="0" xfId="49"/>
    <xf numFmtId="0" fontId="22" fillId="0" borderId="0" xfId="53" applyFont="1" applyAlignment="1">
      <alignment vertical="center"/>
    </xf>
    <xf numFmtId="0" fontId="24" fillId="0" borderId="0" xfId="53" applyFont="1" applyAlignment="1">
      <alignment vertical="center"/>
    </xf>
    <xf numFmtId="43" fontId="22" fillId="0" borderId="0" xfId="54" applyFont="1" applyAlignment="1">
      <alignment vertical="center"/>
    </xf>
    <xf numFmtId="0" fontId="26" fillId="0" borderId="0" xfId="49" applyFont="1" applyAlignment="1">
      <alignment vertical="center"/>
    </xf>
    <xf numFmtId="0" fontId="1" fillId="0" borderId="0" xfId="55"/>
    <xf numFmtId="0" fontId="26" fillId="0" borderId="0" xfId="50" applyFont="1" applyAlignment="1">
      <alignment vertical="center"/>
    </xf>
    <xf numFmtId="0" fontId="28" fillId="0" borderId="0" xfId="50" applyFont="1" applyAlignment="1">
      <alignment vertical="center"/>
    </xf>
    <xf numFmtId="0" fontId="29" fillId="0" borderId="10" xfId="49" applyFont="1" applyBorder="1" applyAlignment="1">
      <alignment vertical="center" wrapText="1"/>
    </xf>
    <xf numFmtId="4" fontId="29" fillId="0" borderId="11" xfId="49" applyNumberFormat="1" applyFont="1" applyBorder="1" applyAlignment="1">
      <alignment vertical="center"/>
    </xf>
    <xf numFmtId="0" fontId="30" fillId="0" borderId="12" xfId="50" applyFont="1" applyBorder="1" applyAlignment="1">
      <alignment horizontal="left" vertical="center" wrapText="1"/>
    </xf>
    <xf numFmtId="4" fontId="30" fillId="0" borderId="13" xfId="49" applyNumberFormat="1" applyFont="1" applyBorder="1" applyAlignment="1">
      <alignment vertical="center"/>
    </xf>
    <xf numFmtId="0" fontId="29" fillId="0" borderId="0" xfId="49" applyFont="1" applyAlignment="1">
      <alignment horizontal="left" vertical="center" wrapText="1"/>
    </xf>
    <xf numFmtId="4" fontId="29" fillId="0" borderId="0" xfId="49" applyNumberFormat="1" applyFont="1" applyAlignment="1">
      <alignment vertical="center"/>
    </xf>
    <xf numFmtId="0" fontId="29" fillId="34" borderId="12" xfId="49" applyFont="1" applyFill="1" applyBorder="1" applyAlignment="1">
      <alignment horizontal="left" vertical="center" wrapText="1"/>
    </xf>
    <xf numFmtId="4" fontId="29" fillId="34" borderId="13" xfId="49" applyNumberFormat="1" applyFont="1" applyFill="1" applyBorder="1" applyAlignment="1">
      <alignment vertical="center"/>
    </xf>
    <xf numFmtId="0" fontId="31" fillId="0" borderId="0" xfId="49" applyFont="1" applyAlignment="1">
      <alignment vertical="center" wrapText="1"/>
    </xf>
    <xf numFmtId="4" fontId="31" fillId="0" borderId="0" xfId="49" applyNumberFormat="1" applyFont="1" applyAlignment="1">
      <alignment vertical="center"/>
    </xf>
    <xf numFmtId="4" fontId="30" fillId="0" borderId="13" xfId="49" applyNumberFormat="1" applyFont="1" applyBorder="1" applyAlignment="1">
      <alignment horizontal="right" vertical="center"/>
    </xf>
    <xf numFmtId="4" fontId="1" fillId="0" borderId="0" xfId="55" applyNumberFormat="1"/>
    <xf numFmtId="0" fontId="29" fillId="34" borderId="12" xfId="49" applyFont="1" applyFill="1" applyBorder="1" applyAlignment="1">
      <alignment horizontal="left" vertical="center"/>
    </xf>
    <xf numFmtId="4" fontId="32" fillId="34" borderId="13" xfId="49" applyNumberFormat="1" applyFont="1" applyFill="1" applyBorder="1" applyAlignment="1">
      <alignment vertical="center"/>
    </xf>
    <xf numFmtId="0" fontId="28" fillId="0" borderId="0" xfId="49" applyFont="1"/>
    <xf numFmtId="4" fontId="28" fillId="0" borderId="0" xfId="49" applyNumberFormat="1" applyFont="1"/>
    <xf numFmtId="0" fontId="33" fillId="35" borderId="14" xfId="49" applyFont="1" applyFill="1" applyBorder="1" applyAlignment="1">
      <alignment vertical="center"/>
    </xf>
    <xf numFmtId="165" fontId="33" fillId="35" borderId="15" xfId="49" applyNumberFormat="1" applyFont="1" applyFill="1" applyBorder="1" applyAlignment="1">
      <alignment vertical="center"/>
    </xf>
    <xf numFmtId="0" fontId="34" fillId="0" borderId="0" xfId="49" applyFont="1"/>
    <xf numFmtId="0" fontId="22" fillId="33" borderId="0" xfId="53" applyFont="1" applyFill="1" applyAlignment="1">
      <alignment horizontal="center" vertical="center"/>
    </xf>
    <xf numFmtId="0" fontId="21" fillId="0" borderId="0" xfId="53" applyFont="1" applyAlignment="1">
      <alignment horizontal="center" vertical="center"/>
    </xf>
    <xf numFmtId="0" fontId="23" fillId="0" borderId="0" xfId="53" applyFont="1" applyAlignment="1">
      <alignment horizontal="center" vertical="center" wrapText="1"/>
    </xf>
    <xf numFmtId="17" fontId="23" fillId="0" borderId="0" xfId="53" quotePrefix="1" applyNumberFormat="1" applyFont="1" applyAlignment="1">
      <alignment horizontal="center" vertical="center"/>
    </xf>
    <xf numFmtId="0" fontId="23" fillId="0" borderId="0" xfId="53" applyFont="1" applyAlignment="1">
      <alignment horizontal="center" vertical="center"/>
    </xf>
    <xf numFmtId="49" fontId="25" fillId="0" borderId="0" xfId="53" applyNumberFormat="1" applyFont="1" applyAlignment="1">
      <alignment horizontal="center" vertical="center"/>
    </xf>
    <xf numFmtId="0" fontId="27" fillId="0" borderId="0" xfId="50" applyFont="1" applyAlignment="1">
      <alignment horizontal="center" vertical="center"/>
    </xf>
    <xf numFmtId="17" fontId="30" fillId="0" borderId="12" xfId="50" applyNumberFormat="1" applyFont="1" applyBorder="1" applyAlignment="1">
      <alignment horizontal="left" vertical="center" wrapText="1"/>
    </xf>
    <xf numFmtId="17" fontId="19" fillId="0" borderId="0" xfId="49" applyNumberFormat="1"/>
  </cellXfs>
  <cellStyles count="56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00000000-0005-0000-0000-000016000000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DBD165BE-72D5-457A-80E9-00A74CD2D336}"/>
    <cellStyle name="Normal 2 2" xfId="49" xr:uid="{327C72DC-CCDD-44FD-841F-F604AE001B92}"/>
    <cellStyle name="Normal 2 2 2 2 12" xfId="46" xr:uid="{98FA256A-10F7-4ED3-8EA6-D63566CA4532}"/>
    <cellStyle name="Normal 2 2 2 2 12 2" xfId="50" xr:uid="{5C54A6BF-2D5B-4D7D-B93C-9B5A1611D310}"/>
    <cellStyle name="Normal 3" xfId="45" xr:uid="{DB42B5F8-B20D-4F67-AF74-93167D278192}"/>
    <cellStyle name="Normal 3 2" xfId="48" xr:uid="{5785D801-5E70-44C6-BFF3-9219D5C5E5CC}"/>
    <cellStyle name="Normal 3 2 2" xfId="52" xr:uid="{AF1EC815-FBE1-4C36-B3A4-5DE6FA4DFA0D}"/>
    <cellStyle name="Normal 3 2 2 2" xfId="53" xr:uid="{AF1EC703-76F8-4070-BEBB-9D8092EFFFB8}"/>
    <cellStyle name="Normal 4" xfId="55" xr:uid="{CB13F558-DB5C-45BE-A4F5-0C01D7EC4311}"/>
    <cellStyle name="Nota" xfId="15" builtinId="10" customBuiltin="1"/>
    <cellStyle name="Ruim" xfId="7" builtinId="27" customBuiltin="1"/>
    <cellStyle name="Saída" xfId="10" builtinId="21" customBuiltin="1"/>
    <cellStyle name="Separador de milhares 2 2" xfId="44" xr:uid="{EF428CC1-FD9B-4E3E-A826-5D7F30A62BEF}"/>
    <cellStyle name="Separador de milhares 2 3" xfId="47" xr:uid="{C800FD18-2B57-4887-BA16-B3666807A04E}"/>
    <cellStyle name="Separador de milhares 2 3 2" xfId="51" xr:uid="{B3F72293-8344-44BA-8164-8780E5587FCE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 2" xfId="54" xr:uid="{580532ED-1292-4819-9E50-43977CD670C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27214</xdr:rowOff>
    </xdr:from>
    <xdr:to>
      <xdr:col>14</xdr:col>
      <xdr:colOff>0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EC6B5E8-0D52-411B-8710-5DED270318F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27214"/>
          <a:ext cx="13049250" cy="100692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104775</xdr:rowOff>
    </xdr:from>
    <xdr:to>
      <xdr:col>11</xdr:col>
      <xdr:colOff>0</xdr:colOff>
      <xdr:row>26</xdr:row>
      <xdr:rowOff>19050</xdr:rowOff>
    </xdr:to>
    <xdr:pic>
      <xdr:nvPicPr>
        <xdr:cNvPr id="2" name="Imagem 1" descr="Interface gráfica do usuário, Texto, Aplicativo&#10;&#10;Descrição gerada automaticamente">
          <a:extLst>
            <a:ext uri="{FF2B5EF4-FFF2-40B4-BE49-F238E27FC236}">
              <a16:creationId xmlns:a16="http://schemas.microsoft.com/office/drawing/2014/main" id="{A0C70196-30C6-4272-9ACC-A9A83A677C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52475"/>
          <a:ext cx="6705600" cy="3476625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11</xdr:col>
      <xdr:colOff>19050</xdr:colOff>
      <xdr:row>4</xdr:row>
      <xdr:rowOff>13446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60E1B71-7552-4C48-BDA8-20C613B84DD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6724650" cy="66114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11206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363339E-128F-4611-B97D-4AC1A5A414D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572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ECEA80-5D70-4F6E-AB1C-C751F37808EE}">
  <sheetPr>
    <pageSetUpPr fitToPage="1"/>
  </sheetPr>
  <dimension ref="A1:P11"/>
  <sheetViews>
    <sheetView showGridLines="0" tabSelected="1" zoomScale="70" zoomScaleNormal="70" workbookViewId="0">
      <selection activeCell="A8" sqref="A8:N8"/>
    </sheetView>
  </sheetViews>
  <sheetFormatPr defaultColWidth="9.140625" defaultRowHeight="24.75" customHeight="1" x14ac:dyDescent="0.2"/>
  <cols>
    <col min="1" max="1" width="55.7109375" style="2" customWidth="1"/>
    <col min="2" max="8" width="9.140625" style="2"/>
    <col min="9" max="9" width="37.140625" style="2" customWidth="1"/>
    <col min="10" max="10" width="0.28515625" style="2" customWidth="1"/>
    <col min="11" max="13" width="9.140625" style="2"/>
    <col min="14" max="14" width="10.7109375" style="2" customWidth="1"/>
    <col min="15" max="15" width="9.140625" style="2"/>
    <col min="16" max="16" width="12" style="2" bestFit="1" customWidth="1"/>
    <col min="17" max="16384" width="9.140625" style="2"/>
  </cols>
  <sheetData>
    <row r="1" spans="1:16" ht="80.25" customHeight="1" x14ac:dyDescent="0.2">
      <c r="A1" s="29" t="s">
        <v>2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6" ht="51.75" customHeight="1" x14ac:dyDescent="0.2">
      <c r="A2" s="30" t="s">
        <v>3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6" ht="86.25" customHeight="1" x14ac:dyDescent="0.2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6" s="3" customFormat="1" ht="30.75" x14ac:dyDescent="0.2">
      <c r="A4" s="30" t="s">
        <v>4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16" s="3" customFormat="1" ht="30.75" x14ac:dyDescent="0.2">
      <c r="A5" s="30" t="s">
        <v>5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6" s="3" customFormat="1" ht="35.25" customHeight="1" x14ac:dyDescent="0.2">
      <c r="A6" s="31" t="s">
        <v>6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</row>
    <row r="7" spans="1:16" ht="190.5" customHeight="1" x14ac:dyDescent="0.2">
      <c r="A7" s="33" t="s">
        <v>12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spans="1:16" ht="9.75" customHeight="1" x14ac:dyDescent="0.2">
      <c r="A8" s="28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</row>
    <row r="11" spans="1:16" ht="24.75" customHeight="1" x14ac:dyDescent="0.2">
      <c r="P11" s="4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BD51F4-A872-4086-862F-86FCE363D2FF}">
  <sheetPr>
    <pageSetUpPr fitToPage="1"/>
  </sheetPr>
  <dimension ref="A7"/>
  <sheetViews>
    <sheetView showGridLines="0" tabSelected="1" workbookViewId="0">
      <selection activeCell="A8" sqref="A8:N8"/>
    </sheetView>
  </sheetViews>
  <sheetFormatPr defaultRowHeight="12.75" x14ac:dyDescent="0.2"/>
  <cols>
    <col min="1" max="16384" width="9.140625" style="1"/>
  </cols>
  <sheetData>
    <row r="7" spans="1:1" x14ac:dyDescent="0.2">
      <c r="A7" s="36">
        <v>45839</v>
      </c>
    </row>
  </sheetData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346446-2488-43B8-AB53-2009A921F50B}">
  <sheetPr>
    <pageSetUpPr fitToPage="1"/>
  </sheetPr>
  <dimension ref="A1:D20"/>
  <sheetViews>
    <sheetView showGridLines="0" tabSelected="1" zoomScale="85" zoomScaleNormal="85" workbookViewId="0">
      <selection activeCell="A8" sqref="A8:N8"/>
    </sheetView>
  </sheetViews>
  <sheetFormatPr defaultColWidth="9.140625" defaultRowHeight="15" x14ac:dyDescent="0.25"/>
  <cols>
    <col min="1" max="1" width="61.7109375" style="23" customWidth="1"/>
    <col min="2" max="2" width="38.28515625" style="23" customWidth="1"/>
    <col min="3" max="3" width="20.7109375" style="6" bestFit="1" customWidth="1"/>
    <col min="4" max="4" width="12" style="6" bestFit="1" customWidth="1"/>
    <col min="5" max="5" width="19" style="6" customWidth="1"/>
    <col min="6" max="16384" width="9.140625" style="6"/>
  </cols>
  <sheetData>
    <row r="1" spans="1:4" ht="52.15" customHeight="1" x14ac:dyDescent="0.25">
      <c r="A1" s="5"/>
      <c r="B1" s="5"/>
    </row>
    <row r="2" spans="1:4" ht="27" customHeight="1" x14ac:dyDescent="0.25">
      <c r="A2" s="7"/>
      <c r="B2" s="7"/>
    </row>
    <row r="3" spans="1:4" ht="37.9" customHeight="1" x14ac:dyDescent="0.25">
      <c r="A3" s="34" t="s">
        <v>7</v>
      </c>
      <c r="B3" s="34"/>
    </row>
    <row r="4" spans="1:4" ht="25.15" customHeight="1" x14ac:dyDescent="0.25">
      <c r="A4" s="8"/>
      <c r="B4" s="8"/>
    </row>
    <row r="5" spans="1:4" ht="14.45" customHeight="1" x14ac:dyDescent="0.25">
      <c r="A5" s="8"/>
      <c r="B5" s="8"/>
    </row>
    <row r="6" spans="1:4" ht="15.75" thickBot="1" x14ac:dyDescent="0.3">
      <c r="A6" s="9" t="s">
        <v>8</v>
      </c>
      <c r="B6" s="10">
        <v>2357602.2000000002</v>
      </c>
    </row>
    <row r="7" spans="1:4" ht="27.6" customHeight="1" x14ac:dyDescent="0.25">
      <c r="A7" s="35" t="s">
        <v>9</v>
      </c>
      <c r="B7" s="12">
        <v>23685.53</v>
      </c>
    </row>
    <row r="8" spans="1:4" x14ac:dyDescent="0.25">
      <c r="A8" s="13"/>
      <c r="B8" s="14"/>
    </row>
    <row r="9" spans="1:4" x14ac:dyDescent="0.25">
      <c r="A9" s="15" t="s">
        <v>0</v>
      </c>
      <c r="B9" s="16">
        <f>B7</f>
        <v>23685.53</v>
      </c>
    </row>
    <row r="10" spans="1:4" x14ac:dyDescent="0.25">
      <c r="A10" s="13"/>
      <c r="B10" s="14"/>
    </row>
    <row r="11" spans="1:4" ht="27.6" customHeight="1" x14ac:dyDescent="0.25">
      <c r="A11" s="17" t="s">
        <v>10</v>
      </c>
      <c r="B11" s="18"/>
    </row>
    <row r="12" spans="1:4" ht="27.6" customHeight="1" x14ac:dyDescent="0.25">
      <c r="A12" s="11" t="s">
        <v>1</v>
      </c>
      <c r="B12" s="19" t="s">
        <v>1</v>
      </c>
      <c r="C12" s="20"/>
      <c r="D12" s="20"/>
    </row>
    <row r="13" spans="1:4" x14ac:dyDescent="0.25">
      <c r="A13" s="13"/>
      <c r="B13" s="14"/>
    </row>
    <row r="14" spans="1:4" ht="27.6" customHeight="1" x14ac:dyDescent="0.25">
      <c r="A14" s="21" t="s">
        <v>0</v>
      </c>
      <c r="B14" s="22">
        <f>SUM(B12:B13)</f>
        <v>0</v>
      </c>
      <c r="C14" s="20"/>
    </row>
    <row r="15" spans="1:4" x14ac:dyDescent="0.25">
      <c r="B15" s="24"/>
    </row>
    <row r="16" spans="1:4" ht="27.6" customHeight="1" thickBot="1" x14ac:dyDescent="0.3">
      <c r="A16" s="25" t="s">
        <v>11</v>
      </c>
      <c r="B16" s="26">
        <f>B6+B9-B14</f>
        <v>2381287.73</v>
      </c>
    </row>
    <row r="20" spans="1:2" x14ac:dyDescent="0.25">
      <c r="A20" s="27"/>
      <c r="B20" s="24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4" ma:contentTypeDescription="Crie um novo documento." ma:contentTypeScope="" ma:versionID="300bddb24a86590322c87034fd2beeb8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ef4f6c618dd6507ead22d873519424ee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83522CE-C5E8-49CB-A6D2-C8217CF31BE7}"/>
</file>

<file path=customXml/itemProps2.xml><?xml version="1.0" encoding="utf-8"?>
<ds:datastoreItem xmlns:ds="http://schemas.openxmlformats.org/officeDocument/2006/customXml" ds:itemID="{908A1ACD-A9BB-4998-8C7E-CC3ED1787E61}"/>
</file>

<file path=customXml/itemProps3.xml><?xml version="1.0" encoding="utf-8"?>
<ds:datastoreItem xmlns:ds="http://schemas.openxmlformats.org/officeDocument/2006/customXml" ds:itemID="{AB497053-92E8-4799-A1A5-86D6CCDD6BB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3</vt:i4>
      </vt:variant>
    </vt:vector>
  </HeadingPairs>
  <TitlesOfParts>
    <vt:vector size="6" baseType="lpstr">
      <vt:lpstr>CAPA</vt:lpstr>
      <vt:lpstr>ORDEM BANCÁRIA</vt:lpstr>
      <vt:lpstr>FLUXO DE CAIXA</vt:lpstr>
      <vt:lpstr>CAPA!Area_de_impressao</vt:lpstr>
      <vt:lpstr>'FLUXO DE CAIXA'!Area_de_impressao</vt:lpstr>
      <vt:lpstr>'ORDEM BANCÁRIA'!Area_de_impressao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Rodrigues Bomfim</dc:creator>
  <cp:lastModifiedBy>Tuanne Carolina Gaspar</cp:lastModifiedBy>
  <cp:lastPrinted>2025-08-14T13:33:58Z</cp:lastPrinted>
  <dcterms:created xsi:type="dcterms:W3CDTF">2024-02-07T18:43:34Z</dcterms:created>
  <dcterms:modified xsi:type="dcterms:W3CDTF">2025-08-14T13:34:02Z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</Properties>
</file>